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2"/>
  </bookViews>
  <sheets>
    <sheet name="Force vs Stretch Distance" sheetId="1" r:id="rId1"/>
    <sheet name="Work vs. Stretch Distance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<sst xmlns="http://schemas.openxmlformats.org/spreadsheetml/2006/main" count="19" uniqueCount="19">
  <si>
    <t>Mass of 
Weights (g)</t>
  </si>
  <si>
    <t>Force due
to weights (N)</t>
  </si>
  <si>
    <t>Stretch Distance
(m)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</si>
  <si>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</si>
  <si>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</si>
  <si>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</si>
  <si>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</si>
  <si>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</si>
  <si>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</si>
  <si>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</si>
  <si>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</si>
  <si>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</si>
  <si>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</si>
  <si>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Interval Average Force 
(N)</t>
  </si>
  <si>
    <t>Work done on bungee
during  interval (j)</t>
  </si>
  <si>
    <r>
      <t>Total</t>
    </r>
    <r>
      <rPr>
        <sz val="10"/>
        <rFont val="Arial"/>
        <family val="0"/>
      </rPr>
      <t xml:space="preserve"> Work
Done on Bungee </t>
    </r>
    <r>
      <rPr>
        <u val="single"/>
        <sz val="10"/>
        <rFont val="Arial"/>
        <family val="2"/>
      </rPr>
      <t>through</t>
    </r>
    <r>
      <rPr>
        <sz val="10"/>
        <rFont val="Arial"/>
        <family val="0"/>
      </rPr>
      <t xml:space="preserve"> this interval (j)</t>
    </r>
  </si>
  <si>
    <t>1st Interval</t>
  </si>
  <si>
    <r>
      <t xml:space="preserve">Stretching
</t>
    </r>
    <r>
      <rPr>
        <b/>
        <u val="single"/>
        <sz val="10"/>
        <rFont val="Arial"/>
        <family val="2"/>
      </rPr>
      <t>Interval</t>
    </r>
    <r>
      <rPr>
        <sz val="10"/>
        <rFont val="Arial"/>
        <family val="0"/>
      </rPr>
      <t xml:space="preserve"> (last stretch distance to current stretch distance)</t>
    </r>
  </si>
  <si>
    <t>No previous distance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</si>
</sst>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0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1" xfId="0" applyFill="1" applyBorder="1" applyAlignment="1" applyProtection="1">
      <alignment/>
      <protection hidden="1"/>
    </xf>
    <xf numFmtId="0" fontId="0" fillId="0" borderId="1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/>
      <protection hidden="1"/>
    </xf>
    <xf numFmtId="0" fontId="0" fillId="2" borderId="1" xfId="0" applyFill="1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Force vs. Stretch Distance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Sheet1!$C$3:$C$14</c:f>
              <c:numCache>
                <c:ptCount val="12"/>
                <c:pt idx="0">
                  <c:v>0</c:v>
                </c:pt>
                <c:pt idx="1">
                  <c:v>0.05</c:v>
                </c:pt>
                <c:pt idx="2">
                  <c:v>0.07</c:v>
                </c:pt>
                <c:pt idx="3">
                  <c:v>0.095</c:v>
                </c:pt>
                <c:pt idx="4">
                  <c:v>0.17</c:v>
                </c:pt>
                <c:pt idx="5">
                  <c:v>0.26</c:v>
                </c:pt>
                <c:pt idx="6">
                  <c:v>0.37</c:v>
                </c:pt>
                <c:pt idx="7">
                  <c:v>0.55</c:v>
                </c:pt>
                <c:pt idx="8">
                  <c:v>0.95</c:v>
                </c:pt>
                <c:pt idx="9">
                  <c:v>1.39</c:v>
                </c:pt>
                <c:pt idx="10">
                  <c:v>1.75</c:v>
                </c:pt>
                <c:pt idx="11">
                  <c:v>1.81</c:v>
                </c:pt>
              </c:numCache>
            </c:numRef>
          </c:xVal>
          <c:yVal>
            <c:numRef>
              <c:f>Sheet1!$B$3:$B$14</c:f>
              <c:numCache>
                <c:ptCount val="12"/>
                <c:pt idx="0">
                  <c:v>0</c:v>
                </c:pt>
                <c:pt idx="1">
                  <c:v>0.098</c:v>
                </c:pt>
                <c:pt idx="2">
                  <c:v>0.196</c:v>
                </c:pt>
                <c:pt idx="3">
                  <c:v>0.392</c:v>
                </c:pt>
                <c:pt idx="4">
                  <c:v>0.882</c:v>
                </c:pt>
                <c:pt idx="5">
                  <c:v>1.3720000000000003</c:v>
                </c:pt>
                <c:pt idx="6">
                  <c:v>1.862</c:v>
                </c:pt>
                <c:pt idx="7">
                  <c:v>2.45</c:v>
                </c:pt>
                <c:pt idx="8">
                  <c:v>3.43</c:v>
                </c:pt>
                <c:pt idx="9">
                  <c:v>4.41</c:v>
                </c:pt>
                <c:pt idx="10">
                  <c:v>5.390000000000001</c:v>
                </c:pt>
                <c:pt idx="11">
                  <c:v>5.586</c:v>
                </c:pt>
              </c:numCache>
            </c:numRef>
          </c:yVal>
          <c:smooth val="0"/>
        </c:ser>
        <c:axId val="2349514"/>
        <c:axId val="21145627"/>
      </c:scatterChart>
      <c:valAx>
        <c:axId val="2349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Stretch 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145627"/>
        <c:crosses val="autoZero"/>
        <c:crossBetween val="midCat"/>
        <c:dispUnits/>
      </c:valAx>
      <c:valAx>
        <c:axId val="21145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Applied Force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495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Work Done on Bungee vs. Distance Stretched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Work Done on Bungee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6"/>
            <c:dispEq val="0"/>
            <c:dispRSqr val="0"/>
          </c:trendline>
          <c:xVal>
            <c:numRef>
              <c:f>Sheet1!$C$3:$C$14</c:f>
              <c:numCache>
                <c:ptCount val="12"/>
                <c:pt idx="0">
                  <c:v>0</c:v>
                </c:pt>
                <c:pt idx="1">
                  <c:v>0.05</c:v>
                </c:pt>
                <c:pt idx="2">
                  <c:v>0.07</c:v>
                </c:pt>
                <c:pt idx="3">
                  <c:v>0.095</c:v>
                </c:pt>
                <c:pt idx="4">
                  <c:v>0.17</c:v>
                </c:pt>
                <c:pt idx="5">
                  <c:v>0.26</c:v>
                </c:pt>
                <c:pt idx="6">
                  <c:v>0.37</c:v>
                </c:pt>
                <c:pt idx="7">
                  <c:v>0.55</c:v>
                </c:pt>
                <c:pt idx="8">
                  <c:v>0.95</c:v>
                </c:pt>
                <c:pt idx="9">
                  <c:v>1.39</c:v>
                </c:pt>
                <c:pt idx="10">
                  <c:v>1.75</c:v>
                </c:pt>
                <c:pt idx="11">
                  <c:v>1.81</c:v>
                </c:pt>
              </c:numCache>
            </c:numRef>
          </c:xVal>
          <c:yVal>
            <c:numRef>
              <c:f>Sheet1!$H$3:$H$14</c:f>
              <c:numCache>
                <c:ptCount val="12"/>
                <c:pt idx="0">
                  <c:v>0</c:v>
                </c:pt>
                <c:pt idx="1">
                  <c:v>0.0024500000000000004</c:v>
                </c:pt>
                <c:pt idx="2">
                  <c:v>0.005390000000000001</c:v>
                </c:pt>
                <c:pt idx="3">
                  <c:v>0.012740000000000001</c:v>
                </c:pt>
                <c:pt idx="4">
                  <c:v>0.060515000000000006</c:v>
                </c:pt>
                <c:pt idx="5">
                  <c:v>0.16194500000000003</c:v>
                </c:pt>
                <c:pt idx="6">
                  <c:v>0.33981500000000003</c:v>
                </c:pt>
                <c:pt idx="7">
                  <c:v>0.7278950000000002</c:v>
                </c:pt>
                <c:pt idx="8">
                  <c:v>1.9038950000000001</c:v>
                </c:pt>
                <c:pt idx="9">
                  <c:v>3.6286949999999996</c:v>
                </c:pt>
                <c:pt idx="10">
                  <c:v>5.392695</c:v>
                </c:pt>
                <c:pt idx="11">
                  <c:v>5.7219750000000005</c:v>
                </c:pt>
              </c:numCache>
            </c:numRef>
          </c:yVal>
          <c:smooth val="0"/>
        </c:ser>
        <c:axId val="56092916"/>
        <c:axId val="35074197"/>
      </c:scatterChart>
      <c:valAx>
        <c:axId val="56092916"/>
        <c:scaling>
          <c:orientation val="minMax"/>
          <c:max val="1.9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Distance Stretched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in"/>
        <c:tickLblPos val="nextTo"/>
        <c:crossAx val="35074197"/>
        <c:crosses val="autoZero"/>
        <c:crossBetween val="midCat"/>
        <c:dispUnits/>
      </c:valAx>
      <c:valAx>
        <c:axId val="35074197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Work done on Bungee (j)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60929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pageSetup horizontalDpi="1200" verticalDpi="12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85" zoomScaleNormal="85" workbookViewId="0" topLeftCell="A1">
      <selection activeCell="J2" sqref="J2"/>
    </sheetView>
  </sheetViews>
  <sheetFormatPr defaultColWidth="9.140625" defaultRowHeight="12.75"/>
  <cols>
    <col min="1" max="3" width="9.140625" style="1" customWidth="1"/>
    <col min="4" max="4" width="8.421875" style="1" customWidth="1"/>
    <col min="5" max="5" width="18.57421875" style="1" customWidth="1"/>
    <col min="6" max="6" width="9.140625" style="1" customWidth="1"/>
    <col min="7" max="7" width="11.00390625" style="1" customWidth="1"/>
    <col min="8" max="8" width="14.140625" style="1" customWidth="1"/>
    <col min="9" max="10" width="13.140625" style="1" customWidth="1"/>
    <col min="11" max="11" width="11.28125" style="1" customWidth="1"/>
    <col min="12" max="12" width="9.140625" style="1" customWidth="1"/>
    <col min="13" max="13" width="11.7109375" style="1" customWidth="1"/>
    <col min="14" max="16384" width="9.140625" style="1" customWidth="1"/>
  </cols>
  <sheetData>
    <row r="1" spans="9:10" ht="12.75">
      <c r="I1" s="2"/>
      <c r="J1" s="2"/>
    </row>
    <row r="2" spans="1:9" ht="75.75" customHeight="1">
      <c r="A2" s="3" t="s">
        <v>0</v>
      </c>
      <c r="B2" s="3" t="s">
        <v>1</v>
      </c>
      <c r="C2" s="3" t="s">
        <v>2</v>
      </c>
      <c r="E2" s="4" t="s">
        <v>17</v>
      </c>
      <c r="F2" s="3" t="s">
        <v>13</v>
      </c>
      <c r="G2" s="3" t="s">
        <v>14</v>
      </c>
      <c r="H2" s="4" t="s">
        <v>15</v>
      </c>
      <c r="I2" s="2"/>
    </row>
    <row r="3" spans="1:9" ht="12.75">
      <c r="A3" s="8">
        <v>0</v>
      </c>
      <c r="B3" s="6">
        <f>(A3/1000)*9.8</f>
        <v>0</v>
      </c>
      <c r="C3" s="9">
        <v>0</v>
      </c>
      <c r="E3" s="7" t="s">
        <v>18</v>
      </c>
      <c r="F3" s="6">
        <v>0</v>
      </c>
      <c r="G3" s="6">
        <v>0</v>
      </c>
      <c r="H3" s="6">
        <v>0</v>
      </c>
      <c r="I3" s="2"/>
    </row>
    <row r="4" spans="1:8" ht="12.75">
      <c r="A4" s="8">
        <v>10</v>
      </c>
      <c r="B4" s="6">
        <f>(A4/1000)*9.8</f>
        <v>0.098</v>
      </c>
      <c r="C4" s="8">
        <v>0.05</v>
      </c>
      <c r="E4" s="7" t="s">
        <v>16</v>
      </c>
      <c r="F4" s="6">
        <f>(B3+B4)/2</f>
        <v>0.049</v>
      </c>
      <c r="G4" s="6">
        <f>F4*(C4-C3)</f>
        <v>0.0024500000000000004</v>
      </c>
      <c r="H4" s="6">
        <f>H3+G4</f>
        <v>0.0024500000000000004</v>
      </c>
    </row>
    <row r="5" spans="1:8" ht="12.75">
      <c r="A5" s="8">
        <v>20</v>
      </c>
      <c r="B5" s="6">
        <f>(A5/1000)*9.8</f>
        <v>0.196</v>
      </c>
      <c r="C5" s="8">
        <v>0.07</v>
      </c>
      <c r="E5" s="7" t="s">
        <v>3</v>
      </c>
      <c r="F5" s="6">
        <f>(B4+B5)/2</f>
        <v>0.14700000000000002</v>
      </c>
      <c r="G5" s="6">
        <f>F5*(C5-C4)</f>
        <v>0.0029400000000000008</v>
      </c>
      <c r="H5" s="6">
        <f>H4+G5</f>
        <v>0.005390000000000001</v>
      </c>
    </row>
    <row r="6" spans="1:8" ht="12.75">
      <c r="A6" s="8">
        <v>40</v>
      </c>
      <c r="B6" s="6">
        <f aca="true" t="shared" si="0" ref="B6:B23">(A6/1000)*9.8</f>
        <v>0.392</v>
      </c>
      <c r="C6" s="8">
        <v>0.095</v>
      </c>
      <c r="E6" s="7" t="s">
        <v>4</v>
      </c>
      <c r="F6" s="6">
        <f>(B5+B6)/2</f>
        <v>0.29400000000000004</v>
      </c>
      <c r="G6" s="6">
        <f>F6*(C6-C5)</f>
        <v>0.00735</v>
      </c>
      <c r="H6" s="6">
        <f aca="true" t="shared" si="1" ref="H6:H13">H5+G6</f>
        <v>0.012740000000000001</v>
      </c>
    </row>
    <row r="7" spans="1:8" ht="12.75">
      <c r="A7" s="8">
        <v>90</v>
      </c>
      <c r="B7" s="6">
        <f t="shared" si="0"/>
        <v>0.882</v>
      </c>
      <c r="C7" s="8">
        <v>0.17</v>
      </c>
      <c r="E7" s="7" t="s">
        <v>5</v>
      </c>
      <c r="F7" s="6">
        <f>(B6+B7)/2</f>
        <v>0.637</v>
      </c>
      <c r="G7" s="6">
        <f>F7*(C7-C6)</f>
        <v>0.047775000000000005</v>
      </c>
      <c r="H7" s="6">
        <f t="shared" si="1"/>
        <v>0.060515000000000006</v>
      </c>
    </row>
    <row r="8" spans="1:8" ht="12.75">
      <c r="A8" s="8">
        <v>140</v>
      </c>
      <c r="B8" s="6">
        <f t="shared" si="0"/>
        <v>1.3720000000000003</v>
      </c>
      <c r="C8" s="8">
        <v>0.26</v>
      </c>
      <c r="E8" s="7" t="s">
        <v>6</v>
      </c>
      <c r="F8" s="6">
        <f>(B7+B8)/2</f>
        <v>1.1270000000000002</v>
      </c>
      <c r="G8" s="6">
        <f>F8*(C8-C7)</f>
        <v>0.10143000000000002</v>
      </c>
      <c r="H8" s="6">
        <f t="shared" si="1"/>
        <v>0.16194500000000003</v>
      </c>
    </row>
    <row r="9" spans="1:8" ht="12.75">
      <c r="A9" s="8">
        <v>190</v>
      </c>
      <c r="B9" s="6">
        <f t="shared" si="0"/>
        <v>1.862</v>
      </c>
      <c r="C9" s="8">
        <v>0.37</v>
      </c>
      <c r="E9" s="7" t="s">
        <v>7</v>
      </c>
      <c r="F9" s="6">
        <f>(B8+B9)/2</f>
        <v>1.6170000000000002</v>
      </c>
      <c r="G9" s="6">
        <f>F9*(C9-C8)</f>
        <v>0.17787</v>
      </c>
      <c r="H9" s="6">
        <f t="shared" si="1"/>
        <v>0.33981500000000003</v>
      </c>
    </row>
    <row r="10" spans="1:8" ht="12.75">
      <c r="A10" s="8">
        <v>250</v>
      </c>
      <c r="B10" s="6">
        <f t="shared" si="0"/>
        <v>2.45</v>
      </c>
      <c r="C10" s="8">
        <v>0.55</v>
      </c>
      <c r="E10" s="7" t="s">
        <v>8</v>
      </c>
      <c r="F10" s="6">
        <f>(B9+B10)/2</f>
        <v>2.156</v>
      </c>
      <c r="G10" s="6">
        <f>F10*(C10-C9)</f>
        <v>0.38808000000000015</v>
      </c>
      <c r="H10" s="6">
        <f t="shared" si="1"/>
        <v>0.7278950000000002</v>
      </c>
    </row>
    <row r="11" spans="1:8" ht="12.75">
      <c r="A11" s="8">
        <v>350</v>
      </c>
      <c r="B11" s="6">
        <f t="shared" si="0"/>
        <v>3.43</v>
      </c>
      <c r="C11" s="8">
        <v>0.95</v>
      </c>
      <c r="E11" s="7" t="s">
        <v>9</v>
      </c>
      <c r="F11" s="6">
        <f>(B10+B11)/2</f>
        <v>2.9400000000000004</v>
      </c>
      <c r="G11" s="6">
        <f>F11*(C11-C10)</f>
        <v>1.176</v>
      </c>
      <c r="H11" s="6">
        <f t="shared" si="1"/>
        <v>1.9038950000000001</v>
      </c>
    </row>
    <row r="12" spans="1:8" ht="12.75">
      <c r="A12" s="8">
        <v>450</v>
      </c>
      <c r="B12" s="6">
        <f t="shared" si="0"/>
        <v>4.41</v>
      </c>
      <c r="C12" s="8">
        <v>1.39</v>
      </c>
      <c r="E12" s="7" t="s">
        <v>10</v>
      </c>
      <c r="F12" s="6">
        <f>(B11+B12)/2</f>
        <v>3.92</v>
      </c>
      <c r="G12" s="6">
        <f>F12*(C12-C11)</f>
        <v>1.7247999999999997</v>
      </c>
      <c r="H12" s="6">
        <f t="shared" si="1"/>
        <v>3.6286949999999996</v>
      </c>
    </row>
    <row r="13" spans="1:8" ht="12.75">
      <c r="A13" s="8">
        <v>550</v>
      </c>
      <c r="B13" s="6">
        <f t="shared" si="0"/>
        <v>5.390000000000001</v>
      </c>
      <c r="C13" s="8">
        <v>1.75</v>
      </c>
      <c r="E13" s="7" t="s">
        <v>11</v>
      </c>
      <c r="F13" s="6">
        <f>(B12+B13)/2</f>
        <v>4.9</v>
      </c>
      <c r="G13" s="6">
        <f>F13*(C13-C12)</f>
        <v>1.7640000000000007</v>
      </c>
      <c r="H13" s="6">
        <f t="shared" si="1"/>
        <v>5.392695</v>
      </c>
    </row>
    <row r="14" spans="1:8" ht="12.75">
      <c r="A14" s="8">
        <v>570</v>
      </c>
      <c r="B14" s="6">
        <f t="shared" si="0"/>
        <v>5.586</v>
      </c>
      <c r="C14" s="8">
        <v>1.81</v>
      </c>
      <c r="E14" s="7" t="s">
        <v>12</v>
      </c>
      <c r="F14" s="6">
        <f>(B13+B14)/2</f>
        <v>5.488</v>
      </c>
      <c r="G14" s="6">
        <f>F14*(C14-C13)</f>
        <v>0.3292800000000003</v>
      </c>
      <c r="H14" s="6">
        <f>H13+G14</f>
        <v>5.7219750000000005</v>
      </c>
    </row>
    <row r="15" ht="12.75">
      <c r="H15" s="5"/>
    </row>
    <row r="16" ht="12.75">
      <c r="H16" s="5"/>
    </row>
    <row r="17" ht="12.75">
      <c r="H17" s="5"/>
    </row>
    <row r="18" ht="12.75">
      <c r="H18" s="5"/>
    </row>
    <row r="19" ht="12.75">
      <c r="H19" s="5"/>
    </row>
    <row r="20" ht="12.75">
      <c r="H20" s="5"/>
    </row>
    <row r="21" ht="12.75">
      <c r="H21" s="5"/>
    </row>
    <row r="22" ht="12.75">
      <c r="H22" s="5"/>
    </row>
    <row r="23" ht="12.75">
      <c r="H23" s="5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Stapleton</dc:creator>
  <cp:keywords/>
  <dc:description/>
  <cp:lastModifiedBy>bsd</cp:lastModifiedBy>
  <dcterms:created xsi:type="dcterms:W3CDTF">2009-09-21T00:49:56Z</dcterms:created>
  <dcterms:modified xsi:type="dcterms:W3CDTF">2010-09-27T17:50:08Z</dcterms:modified>
  <cp:category/>
  <cp:version/>
  <cp:contentType/>
  <cp:contentStatus/>
</cp:coreProperties>
</file>